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725" activeTab="0"/>
  </bookViews>
  <sheets>
    <sheet name="PBCr170211" sheetId="1" r:id="rId1"/>
    <sheet name="PBCr170211_celk" sheetId="2" r:id="rId2"/>
  </sheets>
  <definedNames/>
  <calcPr fullCalcOnLoad="1"/>
</workbook>
</file>

<file path=xl/sharedStrings.xml><?xml version="1.0" encoding="utf-8"?>
<sst xmlns="http://schemas.openxmlformats.org/spreadsheetml/2006/main" count="50" uniqueCount="30">
  <si>
    <t>Běžec</t>
  </si>
  <si>
    <t>r.</t>
  </si>
  <si>
    <t>koef.</t>
  </si>
  <si>
    <t>čas</t>
  </si>
  <si>
    <t>přepoč.</t>
  </si>
  <si>
    <t>body</t>
  </si>
  <si>
    <t>Jantsch Víťa</t>
  </si>
  <si>
    <t>Dvořák Ladislav</t>
  </si>
  <si>
    <t>Trejbal Karel</t>
  </si>
  <si>
    <t>Matějka Milan</t>
  </si>
  <si>
    <t>Berka Milan</t>
  </si>
  <si>
    <t>Vacarda Vladimír</t>
  </si>
  <si>
    <t>Vrabec Milan</t>
  </si>
  <si>
    <t>Tomsa Pavel</t>
  </si>
  <si>
    <t>Louda Petr</t>
  </si>
  <si>
    <t>Hrazdíra Jan</t>
  </si>
  <si>
    <t>Čermák Jiří</t>
  </si>
  <si>
    <t>Roštejnský Michal</t>
  </si>
  <si>
    <t>Čivrný Jiří</t>
  </si>
  <si>
    <t>Doleček Frant.</t>
  </si>
  <si>
    <t>MKL- "Líbal"</t>
  </si>
  <si>
    <t>JN</t>
  </si>
  <si>
    <t>11.2.'17</t>
  </si>
  <si>
    <t>GP</t>
  </si>
  <si>
    <t>porovnání:</t>
  </si>
  <si>
    <t>3 km</t>
  </si>
  <si>
    <t>Silv.</t>
  </si>
  <si>
    <t>Celk.</t>
  </si>
  <si>
    <t>po MKL- "Líbal"</t>
  </si>
  <si>
    <t>Pullman Miroslav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</si>
</sst>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:ss.0;@"/>
  </numFmts>
  <fonts count="41">
    <font>
      <sz val="10"/>
      <name val="Formata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sz val="10"/>
      <color indexed="8"/>
      <name val="Formata"/>
      <family val="0"/>
    </font>
    <font>
      <sz val="10"/>
      <color indexed="8"/>
      <name val="Times New Roman CE"/>
      <family val="1"/>
    </font>
    <font>
      <b/>
      <sz val="11"/>
      <name val="Formata"/>
      <family val="0"/>
    </font>
    <font>
      <b/>
      <sz val="10"/>
      <name val="Formata"/>
      <family val="0"/>
    </font>
    <font>
      <sz val="8"/>
      <name val="Formata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4" fillId="23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7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47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47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47" fontId="7" fillId="0" borderId="0" xfId="0" applyNumberFormat="1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19" sqref="A19"/>
    </sheetView>
  </sheetViews>
  <sheetFormatPr defaultColWidth="9.00390625" defaultRowHeight="12.75"/>
  <cols>
    <col min="1" max="1" width="18.375" style="0" customWidth="1"/>
    <col min="2" max="2" width="3.375" style="0" customWidth="1"/>
    <col min="3" max="4" width="9.375" style="0" customWidth="1"/>
    <col min="6" max="6" width="4.75390625" style="0" customWidth="1"/>
  </cols>
  <sheetData>
    <row r="1" spans="1:6" ht="15">
      <c r="A1" s="13" t="s">
        <v>20</v>
      </c>
      <c r="B1" s="13" t="s">
        <v>21</v>
      </c>
      <c r="C1" s="14" t="s">
        <v>25</v>
      </c>
      <c r="D1" s="13" t="s">
        <v>22</v>
      </c>
      <c r="E1" s="13"/>
      <c r="F1" s="13" t="s">
        <v>23</v>
      </c>
    </row>
    <row r="3" spans="1:6" ht="12.75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2:6" ht="12.75">
      <c r="B4" s="1"/>
      <c r="C4" s="1"/>
      <c r="D4" s="1"/>
      <c r="E4" s="1"/>
      <c r="F4" s="1"/>
    </row>
    <row r="5" spans="1:6" ht="12.75">
      <c r="A5" s="2" t="s">
        <v>14</v>
      </c>
      <c r="B5" s="6">
        <v>64</v>
      </c>
      <c r="C5" s="3">
        <v>0.847</v>
      </c>
      <c r="D5" s="4">
        <v>0.007283564814814815</v>
      </c>
      <c r="E5" s="5">
        <f aca="true" t="shared" si="0" ref="E5:E14">D5*C5</f>
        <v>0.006169179398148148</v>
      </c>
      <c r="F5" s="15">
        <v>70</v>
      </c>
    </row>
    <row r="6" spans="1:6" ht="12.75">
      <c r="A6" s="2" t="s">
        <v>11</v>
      </c>
      <c r="B6" s="7">
        <v>59</v>
      </c>
      <c r="C6" s="1">
        <v>0.822</v>
      </c>
      <c r="D6" s="4">
        <v>0.007789351851851852</v>
      </c>
      <c r="E6" s="5">
        <f t="shared" si="0"/>
        <v>0.006402847222222222</v>
      </c>
      <c r="F6">
        <v>67</v>
      </c>
    </row>
    <row r="7" spans="1:6" ht="12.75">
      <c r="A7" s="2" t="s">
        <v>29</v>
      </c>
      <c r="B7">
        <v>50</v>
      </c>
      <c r="C7" s="3">
        <v>0.742</v>
      </c>
      <c r="D7" s="5">
        <v>0.008864583333333334</v>
      </c>
      <c r="E7" s="5">
        <f t="shared" si="0"/>
        <v>0.006577520833333334</v>
      </c>
      <c r="F7">
        <v>65</v>
      </c>
    </row>
    <row r="8" spans="1:6" ht="12.75">
      <c r="A8" s="2" t="s">
        <v>6</v>
      </c>
      <c r="B8" s="6">
        <v>35</v>
      </c>
      <c r="C8" s="3">
        <v>0.592</v>
      </c>
      <c r="D8" s="4">
        <v>0.011162037037037038</v>
      </c>
      <c r="E8" s="5">
        <f t="shared" si="0"/>
        <v>0.006607925925925926</v>
      </c>
      <c r="F8">
        <v>63</v>
      </c>
    </row>
    <row r="9" spans="1:6" ht="12.75">
      <c r="A9" s="2" t="s">
        <v>17</v>
      </c>
      <c r="B9" s="6">
        <v>77</v>
      </c>
      <c r="C9">
        <v>0.912</v>
      </c>
      <c r="D9" s="5">
        <v>0.007322916666666666</v>
      </c>
      <c r="E9" s="5">
        <f t="shared" si="0"/>
        <v>0.0066784999999999995</v>
      </c>
      <c r="F9">
        <v>61</v>
      </c>
    </row>
    <row r="10" spans="1:6" ht="12.75">
      <c r="A10" s="2" t="s">
        <v>15</v>
      </c>
      <c r="B10" s="10">
        <v>69</v>
      </c>
      <c r="C10" s="11">
        <v>0.872</v>
      </c>
      <c r="D10" s="4">
        <v>0.00822337962962963</v>
      </c>
      <c r="E10" s="5">
        <f t="shared" si="0"/>
        <v>0.007170787037037038</v>
      </c>
      <c r="F10">
        <v>60</v>
      </c>
    </row>
    <row r="11" spans="1:6" ht="12.75">
      <c r="A11" s="2" t="s">
        <v>9</v>
      </c>
      <c r="B11" s="6">
        <v>56</v>
      </c>
      <c r="C11" s="1">
        <v>0.802</v>
      </c>
      <c r="D11" s="12">
        <v>0.009311342592592592</v>
      </c>
      <c r="E11" s="5">
        <f t="shared" si="0"/>
        <v>0.007467696759259259</v>
      </c>
      <c r="F11">
        <v>59</v>
      </c>
    </row>
    <row r="12" spans="1:6" ht="12.75">
      <c r="A12" s="2" t="s">
        <v>8</v>
      </c>
      <c r="B12" s="6">
        <v>51</v>
      </c>
      <c r="C12" s="3">
        <v>0.752</v>
      </c>
      <c r="D12" s="4">
        <v>0.010038194444444445</v>
      </c>
      <c r="E12" s="5">
        <f t="shared" si="0"/>
        <v>0.007548722222222222</v>
      </c>
      <c r="F12">
        <v>58</v>
      </c>
    </row>
    <row r="13" spans="1:6" ht="12.75">
      <c r="A13" s="2" t="s">
        <v>12</v>
      </c>
      <c r="B13" s="6">
        <v>60</v>
      </c>
      <c r="C13" s="1">
        <v>0.827</v>
      </c>
      <c r="D13" s="5">
        <v>0.0091875</v>
      </c>
      <c r="E13" s="5">
        <f t="shared" si="0"/>
        <v>0.007598062499999999</v>
      </c>
      <c r="F13">
        <v>57</v>
      </c>
    </row>
    <row r="14" spans="1:6" ht="12.75">
      <c r="A14" s="2" t="s">
        <v>7</v>
      </c>
      <c r="B14">
        <v>48</v>
      </c>
      <c r="C14" s="3">
        <v>0.722</v>
      </c>
      <c r="D14" s="5">
        <v>0.011225694444444443</v>
      </c>
      <c r="E14" s="5">
        <f t="shared" si="0"/>
        <v>0.008104951388888887</v>
      </c>
      <c r="F14">
        <v>56</v>
      </c>
    </row>
    <row r="15" spans="1:5" ht="12.75">
      <c r="A15" s="2"/>
      <c r="B15" s="9"/>
      <c r="C15" s="1"/>
      <c r="D15" s="5"/>
      <c r="E15" s="5"/>
    </row>
    <row r="16" ht="12.75">
      <c r="A16" s="2" t="s">
        <v>24</v>
      </c>
    </row>
    <row r="17" spans="1:5" ht="12.75">
      <c r="A17" s="8" t="s">
        <v>19</v>
      </c>
      <c r="B17" s="7">
        <v>43</v>
      </c>
      <c r="C17" s="1">
        <v>0.672</v>
      </c>
      <c r="D17" s="4">
        <v>0.012393518518518519</v>
      </c>
      <c r="E17" s="5">
        <f>D17*C17</f>
        <v>0.008328444444444446</v>
      </c>
    </row>
  </sheetData>
  <sheetProtection/>
  <printOptions gridLines="1"/>
  <pageMargins left="1.141732283464567" right="0.35433070866141736" top="0.984251968503937" bottom="0.7086614173228347" header="0.35433070866141736" footer="0.5118110236220472"/>
  <pageSetup horizontalDpi="300" verticalDpi="300" orientation="portrait" paperSize="9" scale="150" r:id="rId1"/>
  <headerFooter alignWithMargins="0">
    <oddHeader>&amp;L&amp;"Bookman Old Style,Obyčejné"&amp;14Pohár běžce Českého ráje&amp;R&amp;16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18.375" style="0" customWidth="1"/>
    <col min="2" max="2" width="3.375" style="0" customWidth="1"/>
    <col min="3" max="5" width="5.875" style="0" customWidth="1"/>
    <col min="6" max="6" width="4.75390625" style="0" customWidth="1"/>
    <col min="7" max="7" width="5.00390625" style="0" customWidth="1"/>
    <col min="8" max="8" width="5.875" style="0" customWidth="1"/>
  </cols>
  <sheetData>
    <row r="1" spans="1:8" ht="15">
      <c r="A1" s="13" t="s">
        <v>28</v>
      </c>
      <c r="B1" s="13"/>
      <c r="C1" s="14"/>
      <c r="D1" s="13" t="s">
        <v>22</v>
      </c>
      <c r="E1" s="13"/>
      <c r="F1" s="13" t="s">
        <v>21</v>
      </c>
      <c r="G1" s="13" t="s">
        <v>26</v>
      </c>
      <c r="H1" s="13" t="s">
        <v>27</v>
      </c>
    </row>
    <row r="3" spans="1:8" ht="12.75">
      <c r="A3" t="s">
        <v>0</v>
      </c>
      <c r="B3" s="1" t="s">
        <v>1</v>
      </c>
      <c r="C3" s="16" t="s">
        <v>2</v>
      </c>
      <c r="D3" s="16" t="s">
        <v>3</v>
      </c>
      <c r="E3" s="16" t="s">
        <v>4</v>
      </c>
      <c r="F3" s="1" t="s">
        <v>5</v>
      </c>
      <c r="G3" s="1" t="s">
        <v>5</v>
      </c>
      <c r="H3" s="1" t="s">
        <v>5</v>
      </c>
    </row>
    <row r="4" spans="2:6" ht="12.75">
      <c r="B4" s="1"/>
      <c r="C4" s="16"/>
      <c r="D4" s="16"/>
      <c r="E4" s="16"/>
      <c r="F4" s="1"/>
    </row>
    <row r="5" spans="1:8" ht="12.75">
      <c r="A5" s="2" t="s">
        <v>17</v>
      </c>
      <c r="B5" s="6">
        <v>77</v>
      </c>
      <c r="C5" s="17">
        <v>0.912</v>
      </c>
      <c r="D5" s="18">
        <v>0.007322916666666666</v>
      </c>
      <c r="E5" s="18">
        <f>D5*C5</f>
        <v>0.0066784999999999995</v>
      </c>
      <c r="F5">
        <v>61</v>
      </c>
      <c r="G5">
        <v>67</v>
      </c>
      <c r="H5" s="15">
        <f aca="true" t="shared" si="0" ref="H5:H18">F51+SUM(F5:G5)</f>
        <v>128</v>
      </c>
    </row>
    <row r="6" spans="1:8" ht="12.75">
      <c r="A6" s="2" t="s">
        <v>15</v>
      </c>
      <c r="B6" s="10">
        <v>69</v>
      </c>
      <c r="C6" s="19">
        <v>0.872</v>
      </c>
      <c r="D6" s="20">
        <v>0.00822337962962963</v>
      </c>
      <c r="E6" s="18">
        <f>D6*C6</f>
        <v>0.007170787037037038</v>
      </c>
      <c r="F6">
        <v>60</v>
      </c>
      <c r="G6">
        <v>65</v>
      </c>
      <c r="H6" s="15">
        <f t="shared" si="0"/>
        <v>125</v>
      </c>
    </row>
    <row r="7" spans="1:8" ht="12.75">
      <c r="A7" s="2" t="s">
        <v>9</v>
      </c>
      <c r="B7" s="6">
        <v>56</v>
      </c>
      <c r="C7" s="16">
        <v>0.802</v>
      </c>
      <c r="D7" s="21">
        <v>0.009311342592592592</v>
      </c>
      <c r="E7" s="18">
        <f>D7*C7</f>
        <v>0.007467696759259259</v>
      </c>
      <c r="F7">
        <v>59</v>
      </c>
      <c r="G7">
        <v>60</v>
      </c>
      <c r="H7" s="15">
        <f t="shared" si="0"/>
        <v>119</v>
      </c>
    </row>
    <row r="8" spans="1:8" ht="12.75">
      <c r="A8" s="2" t="s">
        <v>8</v>
      </c>
      <c r="B8" s="6">
        <v>51</v>
      </c>
      <c r="C8" s="19">
        <v>0.752</v>
      </c>
      <c r="D8" s="20">
        <v>0.010038194444444445</v>
      </c>
      <c r="E8" s="18">
        <f>D8*C8</f>
        <v>0.007548722222222222</v>
      </c>
      <c r="F8">
        <v>58</v>
      </c>
      <c r="G8">
        <v>59</v>
      </c>
      <c r="H8" s="15">
        <f t="shared" si="0"/>
        <v>117</v>
      </c>
    </row>
    <row r="9" spans="1:8" ht="12.75">
      <c r="A9" s="2" t="s">
        <v>12</v>
      </c>
      <c r="B9" s="6">
        <v>60</v>
      </c>
      <c r="C9" s="16">
        <v>0.827</v>
      </c>
      <c r="D9" s="18">
        <v>0.0091875</v>
      </c>
      <c r="E9" s="18">
        <f>D9*C9</f>
        <v>0.007598062499999999</v>
      </c>
      <c r="F9">
        <v>57</v>
      </c>
      <c r="G9">
        <v>58</v>
      </c>
      <c r="H9" s="15">
        <f t="shared" si="0"/>
        <v>115</v>
      </c>
    </row>
    <row r="10" spans="1:8" ht="12.75">
      <c r="A10" s="2" t="s">
        <v>7</v>
      </c>
      <c r="B10">
        <v>48</v>
      </c>
      <c r="C10" s="19">
        <v>0.722</v>
      </c>
      <c r="D10" s="18">
        <v>0.011225694444444443</v>
      </c>
      <c r="E10" s="18">
        <f>D10*C10</f>
        <v>0.008104951388888887</v>
      </c>
      <c r="F10">
        <v>56</v>
      </c>
      <c r="G10">
        <v>57</v>
      </c>
      <c r="H10" s="15">
        <f t="shared" si="0"/>
        <v>113</v>
      </c>
    </row>
    <row r="11" spans="1:8" ht="12.75">
      <c r="A11" s="2" t="s">
        <v>14</v>
      </c>
      <c r="B11" s="6">
        <v>64</v>
      </c>
      <c r="C11" s="19">
        <v>0.847</v>
      </c>
      <c r="D11" s="20">
        <v>0.007283564814814815</v>
      </c>
      <c r="E11" s="18">
        <f>D11*C11</f>
        <v>0.006169179398148148</v>
      </c>
      <c r="F11" s="15">
        <v>70</v>
      </c>
      <c r="H11" s="15">
        <f t="shared" si="0"/>
        <v>70</v>
      </c>
    </row>
    <row r="12" spans="1:8" ht="12.75">
      <c r="A12" s="2" t="s">
        <v>18</v>
      </c>
      <c r="B12" s="6">
        <v>80</v>
      </c>
      <c r="C12" s="19"/>
      <c r="D12" s="20"/>
      <c r="E12" s="18"/>
      <c r="G12" s="15">
        <v>70</v>
      </c>
      <c r="H12" s="15">
        <f t="shared" si="0"/>
        <v>70</v>
      </c>
    </row>
    <row r="13" spans="1:8" ht="12.75">
      <c r="A13" s="2" t="s">
        <v>11</v>
      </c>
      <c r="B13" s="7">
        <v>59</v>
      </c>
      <c r="C13" s="16">
        <v>0.822</v>
      </c>
      <c r="D13" s="20">
        <v>0.007789351851851852</v>
      </c>
      <c r="E13" s="18">
        <f>D13*C13</f>
        <v>0.006402847222222222</v>
      </c>
      <c r="F13">
        <v>67</v>
      </c>
      <c r="H13" s="15">
        <f t="shared" si="0"/>
        <v>67</v>
      </c>
    </row>
    <row r="14" spans="1:8" ht="12.75">
      <c r="A14" s="2" t="s">
        <v>29</v>
      </c>
      <c r="B14">
        <v>50</v>
      </c>
      <c r="C14" s="19">
        <v>0.742</v>
      </c>
      <c r="D14" s="18">
        <v>0.008864583333333334</v>
      </c>
      <c r="E14" s="18">
        <f>D14*C14</f>
        <v>0.006577520833333334</v>
      </c>
      <c r="F14">
        <v>65</v>
      </c>
      <c r="H14" s="15">
        <f t="shared" si="0"/>
        <v>65</v>
      </c>
    </row>
    <row r="15" spans="1:8" ht="12.75">
      <c r="A15" s="2" t="s">
        <v>6</v>
      </c>
      <c r="B15" s="6">
        <v>35</v>
      </c>
      <c r="C15" s="19">
        <v>0.592</v>
      </c>
      <c r="D15" s="20">
        <v>0.011162037037037038</v>
      </c>
      <c r="E15" s="18">
        <f>D15*C15</f>
        <v>0.006607925925925926</v>
      </c>
      <c r="F15">
        <v>63</v>
      </c>
      <c r="H15" s="15">
        <f t="shared" si="0"/>
        <v>63</v>
      </c>
    </row>
    <row r="16" spans="1:8" ht="12.75">
      <c r="A16" s="2" t="s">
        <v>13</v>
      </c>
      <c r="B16" s="9">
        <v>62</v>
      </c>
      <c r="C16" s="16">
        <v>0.672</v>
      </c>
      <c r="D16" s="20">
        <v>0.012393518518518519</v>
      </c>
      <c r="E16" s="18">
        <f>D16*C16</f>
        <v>0.008328444444444446</v>
      </c>
      <c r="G16">
        <v>63</v>
      </c>
      <c r="H16" s="15">
        <f t="shared" si="0"/>
        <v>63</v>
      </c>
    </row>
    <row r="17" spans="1:8" ht="12.75">
      <c r="A17" s="2" t="s">
        <v>16</v>
      </c>
      <c r="B17" s="9">
        <v>74</v>
      </c>
      <c r="G17">
        <v>61</v>
      </c>
      <c r="H17" s="15">
        <f t="shared" si="0"/>
        <v>61</v>
      </c>
    </row>
    <row r="18" spans="1:8" ht="12.75">
      <c r="A18" s="2" t="s">
        <v>10</v>
      </c>
      <c r="B18" s="6">
        <v>58</v>
      </c>
      <c r="G18">
        <v>56</v>
      </c>
      <c r="H18" s="15">
        <f t="shared" si="0"/>
        <v>56</v>
      </c>
    </row>
  </sheetData>
  <sheetProtection/>
  <printOptions gridLines="1"/>
  <pageMargins left="1.141732283464567" right="0.35433070866141736" top="0.984251968503937" bottom="0.7086614173228347" header="0.35433070866141736" footer="0.5118110236220472"/>
  <pageSetup horizontalDpi="300" verticalDpi="300" orientation="portrait" paperSize="9" scale="140" r:id="rId1"/>
  <headerFooter alignWithMargins="0">
    <oddHeader>&amp;L&amp;"Bookman Old Style,Obyčejné"&amp;14Pohár běžce Českého ráje&amp;R&amp;16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PBCr_170211p</dc:title>
  <dc:subject/>
  <dc:creator>Karel</dc:creator>
  <cp:keywords/>
  <dc:description>doplnění Pullman</dc:description>
  <cp:lastModifiedBy>Karel</cp:lastModifiedBy>
  <cp:lastPrinted>2017-04-22T15:12:55Z</cp:lastPrinted>
  <dcterms:created xsi:type="dcterms:W3CDTF">2017-02-11T15:33:31Z</dcterms:created>
  <dcterms:modified xsi:type="dcterms:W3CDTF">2017-04-22T15:13:01Z</dcterms:modified>
  <cp:category/>
  <cp:version/>
  <cp:contentType/>
  <cp:contentStatus/>
</cp:coreProperties>
</file>